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F25787EF-FFC5-41C3-8915-4F9FEB4CC0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23" i="1" s="1"/>
  <c r="B16" i="1"/>
  <c r="C11" i="1"/>
  <c r="B12" i="1" l="1"/>
</calcChain>
</file>

<file path=xl/sharedStrings.xml><?xml version="1.0" encoding="utf-8"?>
<sst xmlns="http://schemas.openxmlformats.org/spreadsheetml/2006/main" count="24" uniqueCount="21">
  <si>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</si>
  <si>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</si>
  <si>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</si>
  <si>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</si>
  <si>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</si>
  <si>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</si>
  <si>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</si>
  <si>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</si>
  <si>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21.02.2023.</t>
  </si>
  <si>
    <t>MAKLER DOO BEOGRAD</t>
  </si>
  <si>
    <t>MEDICA-PROJEKT DOO BEOGRAD</t>
  </si>
  <si>
    <t>PLAĆANJE SA POZICIJE OSIGURANJE - IZVOR 18</t>
  </si>
  <si>
    <t>SERVIS 9. JUNI  ALEKSANDRA RANDJELOVIĆ PR</t>
  </si>
  <si>
    <t>TAURUNUM MED ACTIVE  SZR</t>
  </si>
  <si>
    <t>MEDICOM  DOO ŠABAC</t>
  </si>
  <si>
    <t>22.02.2023.</t>
  </si>
  <si>
    <t>IZVOD  BR. 034</t>
  </si>
  <si>
    <t>DNEVNICE 2023-01 OSTALI (IZVOR 17)</t>
  </si>
  <si>
    <t>DNEVNICE 2023-01 SANITETSKI PREVOZ</t>
  </si>
  <si>
    <t>ELECTRO MEDICA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</si>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</sst>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0" fontId="24" fillId="0" borderId="10" xfId="0" applyFont="1" applyBorder="1"/>
    <xf numFmtId="4" fontId="24" fillId="0" borderId="11" xfId="0" applyNumberFormat="1" applyFont="1" applyBorder="1"/>
    <xf numFmtId="0" fontId="42" fillId="0" borderId="14" xfId="0" applyFont="1" applyBorder="1"/>
    <xf numFmtId="4" fontId="42" fillId="0" borderId="15" xfId="0" applyNumberFormat="1" applyFont="1" applyBorder="1"/>
    <xf numFmtId="0" fontId="0" fillId="0" borderId="14" xfId="0" applyBorder="1"/>
    <xf numFmtId="4" fontId="0" fillId="0" borderId="15" xfId="0" applyNumberFormat="1" applyBorder="1"/>
    <xf numFmtId="0" fontId="0" fillId="0" borderId="12" xfId="0" applyBorder="1"/>
    <xf numFmtId="4" fontId="0" fillId="0" borderId="13" xfId="0" applyNumberForma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15</v>
      </c>
    </row>
    <row r="6" spans="1:3" x14ac:dyDescent="0.25">
      <c r="A6" s="1" t="s">
        <v>16</v>
      </c>
    </row>
    <row r="7" spans="1:3" x14ac:dyDescent="0.25">
      <c r="A7" s="4" t="s">
        <v>1</v>
      </c>
      <c r="B7" s="4" t="s">
        <v>15</v>
      </c>
      <c r="C7" s="8">
        <v>1235111.49</v>
      </c>
    </row>
    <row r="8" spans="1:3" x14ac:dyDescent="0.25">
      <c r="A8" s="4" t="s">
        <v>2</v>
      </c>
      <c r="B8" s="4" t="s">
        <v>8</v>
      </c>
      <c r="C8" s="8">
        <v>2428495.87</v>
      </c>
    </row>
    <row r="9" spans="1:3" x14ac:dyDescent="0.25">
      <c r="A9" s="4" t="s">
        <v>6</v>
      </c>
      <c r="B9" s="4" t="s">
        <v>15</v>
      </c>
      <c r="C9" s="9">
        <v>19265</v>
      </c>
    </row>
    <row r="10" spans="1:3" x14ac:dyDescent="0.25">
      <c r="A10" s="10" t="s">
        <v>5</v>
      </c>
      <c r="B10" s="4" t="s">
        <v>15</v>
      </c>
      <c r="C10" s="9">
        <v>1212649.3799999999</v>
      </c>
    </row>
    <row r="11" spans="1:3" x14ac:dyDescent="0.25">
      <c r="B11" s="4"/>
      <c r="C11" s="5">
        <f>C8+C9-C10</f>
        <v>1235111.4900000002</v>
      </c>
    </row>
    <row r="12" spans="1:3" x14ac:dyDescent="0.25">
      <c r="A12" s="6" t="s">
        <v>7</v>
      </c>
      <c r="B12" s="7" t="str">
        <f>A4</f>
        <v>22.02.2023.</v>
      </c>
      <c r="C12" s="11"/>
    </row>
    <row r="13" spans="1:3" x14ac:dyDescent="0.25">
      <c r="A13" s="13" t="s">
        <v>20</v>
      </c>
      <c r="B13" s="14">
        <f>SUM(B14:B15)</f>
        <v>172794.38</v>
      </c>
    </row>
    <row r="14" spans="1:3" x14ac:dyDescent="0.25">
      <c r="A14" s="15" t="s">
        <v>17</v>
      </c>
      <c r="B14" s="16">
        <v>11330.78</v>
      </c>
    </row>
    <row r="15" spans="1:3" x14ac:dyDescent="0.25">
      <c r="A15" s="15" t="s">
        <v>18</v>
      </c>
      <c r="B15" s="16">
        <v>161463.6</v>
      </c>
    </row>
    <row r="16" spans="1:3" x14ac:dyDescent="0.25">
      <c r="A16" s="13" t="s">
        <v>11</v>
      </c>
      <c r="B16" s="14">
        <f>SUM(B17:B22)</f>
        <v>1039855</v>
      </c>
    </row>
    <row r="17" spans="1:2" x14ac:dyDescent="0.25">
      <c r="A17" s="17" t="s">
        <v>19</v>
      </c>
      <c r="B17" s="18">
        <v>202168.13</v>
      </c>
    </row>
    <row r="18" spans="1:2" x14ac:dyDescent="0.25">
      <c r="A18" s="17" t="s">
        <v>13</v>
      </c>
      <c r="B18" s="18">
        <v>400444.29</v>
      </c>
    </row>
    <row r="19" spans="1:2" x14ac:dyDescent="0.25">
      <c r="A19" s="17" t="s">
        <v>14</v>
      </c>
      <c r="B19" s="18">
        <v>67680</v>
      </c>
    </row>
    <row r="20" spans="1:2" x14ac:dyDescent="0.25">
      <c r="A20" s="17" t="s">
        <v>12</v>
      </c>
      <c r="B20" s="18">
        <v>227014.32</v>
      </c>
    </row>
    <row r="21" spans="1:2" x14ac:dyDescent="0.25">
      <c r="A21" s="17" t="s">
        <v>9</v>
      </c>
      <c r="B21" s="18">
        <v>83272.259999999995</v>
      </c>
    </row>
    <row r="22" spans="1:2" x14ac:dyDescent="0.25">
      <c r="A22" s="19" t="s">
        <v>10</v>
      </c>
      <c r="B22" s="20">
        <v>59276</v>
      </c>
    </row>
    <row r="23" spans="1:2" x14ac:dyDescent="0.25">
      <c r="B23" s="12">
        <f>B13+B16</f>
        <v>1212649.3799999999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2023-02-22T05:56:12Z</cp:lastPrinted>
  <dcterms:created xsi:type="dcterms:W3CDTF">2009-03-09T09:27:50Z</dcterms:created>
  <dcterms:modified xsi:type="dcterms:W3CDTF">2023-02-23T05:56:43Z</dcterms:modified>
</cp:coreProperties>
</file>